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D89DE49A-70F6-4A15-B222-C6014F6421D0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BUDGET 2024-2025" sheetId="20" r:id="rId1"/>
    <sheet name="August 24" sheetId="1" r:id="rId2"/>
    <sheet name="September 24" sheetId="2" r:id="rId3"/>
    <sheet name="October 24" sheetId="3" r:id="rId4"/>
    <sheet name="November 24" sheetId="4" r:id="rId5"/>
    <sheet name="December 24" sheetId="5" r:id="rId6"/>
    <sheet name="January 25" sheetId="6" r:id="rId7"/>
    <sheet name="February 25" sheetId="7" r:id="rId8"/>
    <sheet name="March 25" sheetId="8" r:id="rId9"/>
    <sheet name="April 25" sheetId="9" r:id="rId10"/>
    <sheet name="May 25" sheetId="10" r:id="rId11"/>
    <sheet name="June 25" sheetId="11" r:id="rId12"/>
    <sheet name="July 25" sheetId="12" r:id="rId13"/>
    <sheet name="Equipment Inventory" sheetId="19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6" l="1"/>
  <c r="B27" i="20" l="1"/>
  <c r="C25" i="20"/>
  <c r="C24" i="20"/>
  <c r="C23" i="20"/>
  <c r="C22" i="20"/>
  <c r="C21" i="20"/>
  <c r="C20" i="20"/>
  <c r="C19" i="20"/>
  <c r="C18" i="20"/>
  <c r="C15" i="20"/>
  <c r="B15" i="20"/>
  <c r="B29" i="20" s="1"/>
  <c r="C26" i="20" l="1"/>
  <c r="C29" i="20" s="1"/>
  <c r="B15" i="1"/>
  <c r="B26" i="12"/>
  <c r="B26" i="11"/>
  <c r="B26" i="10"/>
  <c r="B26" i="9"/>
  <c r="B26" i="8"/>
  <c r="B26" i="7"/>
  <c r="B26" i="5"/>
  <c r="B26" i="4"/>
  <c r="B26" i="3"/>
  <c r="B26" i="2"/>
  <c r="B26" i="1"/>
  <c r="B29" i="1" l="1"/>
  <c r="B10" i="2" s="1"/>
  <c r="B15" i="2" s="1"/>
  <c r="B29" i="2" s="1"/>
  <c r="B15" i="3" s="1"/>
  <c r="B29" i="3" s="1"/>
  <c r="B15" i="4" s="1"/>
  <c r="B29" i="4" s="1"/>
  <c r="B15" i="5" s="1"/>
  <c r="B29" i="5" s="1"/>
  <c r="B15" i="6" s="1"/>
  <c r="B15" i="7" s="1"/>
  <c r="B29" i="7" s="1"/>
  <c r="B15" i="8" s="1"/>
  <c r="B29" i="8" s="1"/>
  <c r="B15" i="9" s="1"/>
  <c r="B29" i="9" s="1"/>
  <c r="B15" i="10" s="1"/>
  <c r="B29" i="10" s="1"/>
  <c r="B15" i="11" s="1"/>
  <c r="B29" i="11" s="1"/>
  <c r="B15" i="12" l="1"/>
  <c r="B29" i="12" s="1"/>
</calcChain>
</file>

<file path=xl/sharedStrings.xml><?xml version="1.0" encoding="utf-8"?>
<sst xmlns="http://schemas.openxmlformats.org/spreadsheetml/2006/main" count="294" uniqueCount="52">
  <si>
    <t>Activity - (NAME)</t>
  </si>
  <si>
    <t>Actual</t>
  </si>
  <si>
    <t>Budget</t>
  </si>
  <si>
    <t>Income</t>
  </si>
  <si>
    <t>Deferred Income (bought forward Bank Balance)</t>
  </si>
  <si>
    <t>Activity Memberships</t>
  </si>
  <si>
    <t>Activity Sponsorships</t>
  </si>
  <si>
    <t>Activity Fundraising</t>
  </si>
  <si>
    <t>Other Income</t>
  </si>
  <si>
    <t>Total Activity Income</t>
  </si>
  <si>
    <t>Expenditure</t>
  </si>
  <si>
    <t>Activity Equipment</t>
  </si>
  <si>
    <t>Vehicle - Hire</t>
  </si>
  <si>
    <t>Vehicle - Fuel</t>
  </si>
  <si>
    <t>Travel</t>
  </si>
  <si>
    <t>Accommodation</t>
  </si>
  <si>
    <t>External Venue Hire</t>
  </si>
  <si>
    <t>Insurance</t>
  </si>
  <si>
    <t>Affilliation Fee's</t>
  </si>
  <si>
    <t>Total Activity Expenditure</t>
  </si>
  <si>
    <t>Activity Surplus</t>
  </si>
  <si>
    <t>Monthly Income and Expenditure Report</t>
  </si>
  <si>
    <t>(*The activity surplus should always reconcile to you bank balance/statement)</t>
  </si>
  <si>
    <t>(*Activity surplus from previous month)</t>
  </si>
  <si>
    <t>(* surplus from previous month)</t>
  </si>
  <si>
    <t>(*The  surplus should always reconcile to you bank balance/statement)</t>
  </si>
  <si>
    <t xml:space="preserve"> Activity- (NAME)</t>
  </si>
  <si>
    <t xml:space="preserve"> Memberships</t>
  </si>
  <si>
    <t xml:space="preserve"> Sponsorships</t>
  </si>
  <si>
    <t xml:space="preserve"> Fundraising</t>
  </si>
  <si>
    <t>Total  Income</t>
  </si>
  <si>
    <t>Society Equipment</t>
  </si>
  <si>
    <t>Total  Expenditure</t>
  </si>
  <si>
    <t xml:space="preserve"> Surplus</t>
  </si>
  <si>
    <t>Society - (NAME)</t>
  </si>
  <si>
    <t>(*Society surplus from previous month)</t>
  </si>
  <si>
    <t>Society Memberships</t>
  </si>
  <si>
    <t>Society Sponsorships</t>
  </si>
  <si>
    <t>Society Fundraising</t>
  </si>
  <si>
    <t>Total Society Income</t>
  </si>
  <si>
    <t>Total Society Expenditure</t>
  </si>
  <si>
    <t>Society Surplus</t>
  </si>
  <si>
    <t>(*The Society surplus should always reconcile to you bank balance/statement)</t>
  </si>
  <si>
    <t>EQUIPMENT</t>
  </si>
  <si>
    <t>DESCRIPTION</t>
  </si>
  <si>
    <t>OWNER</t>
  </si>
  <si>
    <t>VALUE</t>
  </si>
  <si>
    <t>BUDGET 2024-25</t>
  </si>
  <si>
    <t>2024-25</t>
  </si>
  <si>
    <t>Sep 2024</t>
  </si>
  <si>
    <t>July 24-25</t>
  </si>
  <si>
    <t>Soceity Equipment Inventory - 2024-25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</si>
</sst>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" fontId="4" fillId="0" borderId="0" xfId="0" applyNumberFormat="1" applyFont="1"/>
    <xf numFmtId="2" fontId="4" fillId="2" borderId="0" xfId="0" applyNumberFormat="1" applyFont="1" applyFill="1"/>
    <xf numFmtId="2" fontId="4" fillId="0" borderId="1" xfId="0" applyNumberFormat="1" applyFont="1" applyBorder="1"/>
    <xf numFmtId="0" fontId="6" fillId="0" borderId="0" xfId="0" applyFont="1" applyAlignment="1">
      <alignment horizontal="right"/>
    </xf>
    <xf numFmtId="44" fontId="6" fillId="2" borderId="2" xfId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4" fillId="0" borderId="1" xfId="0" applyFont="1" applyBorder="1" applyAlignment="1">
      <alignment horizontal="center"/>
    </xf>
    <xf numFmtId="44" fontId="6" fillId="0" borderId="2" xfId="1" applyFont="1" applyBorder="1" applyAlignment="1">
      <alignment horizontal="right"/>
    </xf>
    <xf numFmtId="17" fontId="4" fillId="0" borderId="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2911231</xdr:colOff>
      <xdr:row>0</xdr:row>
      <xdr:rowOff>63500</xdr:rowOff>
    </xdr:from>
    <xdr:to>
      <xdr:col>3</xdr:col>
      <xdr:colOff>57739</xdr:colOff>
      <xdr:row>3</xdr:row>
      <xdr:rowOff>146539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4E188F-7FD8-D5E6-FABC-6DA07A05A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1231" y="63500"/>
          <a:ext cx="3086200" cy="7522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57150</xdr:rowOff>
    </xdr:from>
    <xdr:to>
      <xdr:col>5</xdr:col>
      <xdr:colOff>585470</xdr:colOff>
      <xdr:row>2</xdr:row>
      <xdr:rowOff>220980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57150"/>
          <a:ext cx="2220595" cy="5988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44450</xdr:rowOff>
    </xdr:from>
    <xdr:to>
      <xdr:col>5</xdr:col>
      <xdr:colOff>594995</xdr:colOff>
      <xdr:row>2</xdr:row>
      <xdr:rowOff>205105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44450"/>
          <a:ext cx="2220595" cy="5988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50800</xdr:rowOff>
    </xdr:from>
    <xdr:to>
      <xdr:col>5</xdr:col>
      <xdr:colOff>588645</xdr:colOff>
      <xdr:row>2</xdr:row>
      <xdr:rowOff>211455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50800"/>
          <a:ext cx="2220595" cy="5988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44450</xdr:rowOff>
    </xdr:from>
    <xdr:to>
      <xdr:col>5</xdr:col>
      <xdr:colOff>594995</xdr:colOff>
      <xdr:row>2</xdr:row>
      <xdr:rowOff>205105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44450"/>
          <a:ext cx="2220595" cy="598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63500</xdr:rowOff>
    </xdr:from>
    <xdr:to>
      <xdr:col>5</xdr:col>
      <xdr:colOff>607695</xdr:colOff>
      <xdr:row>2</xdr:row>
      <xdr:rowOff>224155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550" y="63500"/>
          <a:ext cx="2220595" cy="598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82550</xdr:rowOff>
    </xdr:from>
    <xdr:to>
      <xdr:col>5</xdr:col>
      <xdr:colOff>588645</xdr:colOff>
      <xdr:row>3</xdr:row>
      <xdr:rowOff>14605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82550"/>
          <a:ext cx="2220595" cy="598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69850</xdr:rowOff>
    </xdr:from>
    <xdr:to>
      <xdr:col>5</xdr:col>
      <xdr:colOff>594995</xdr:colOff>
      <xdr:row>3</xdr:row>
      <xdr:rowOff>1905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69850"/>
          <a:ext cx="2220595" cy="598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</xdr:colOff>
      <xdr:row>0</xdr:row>
      <xdr:rowOff>50800</xdr:rowOff>
    </xdr:from>
    <xdr:to>
      <xdr:col>5</xdr:col>
      <xdr:colOff>575945</xdr:colOff>
      <xdr:row>2</xdr:row>
      <xdr:rowOff>211455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00" y="50800"/>
          <a:ext cx="2220595" cy="598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50800</xdr:rowOff>
    </xdr:from>
    <xdr:to>
      <xdr:col>5</xdr:col>
      <xdr:colOff>594995</xdr:colOff>
      <xdr:row>2</xdr:row>
      <xdr:rowOff>211455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50800"/>
          <a:ext cx="2220595" cy="598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57150</xdr:rowOff>
    </xdr:from>
    <xdr:to>
      <xdr:col>5</xdr:col>
      <xdr:colOff>588645</xdr:colOff>
      <xdr:row>2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57150"/>
          <a:ext cx="2220595" cy="598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44450</xdr:rowOff>
    </xdr:from>
    <xdr:to>
      <xdr:col>5</xdr:col>
      <xdr:colOff>604520</xdr:colOff>
      <xdr:row>2</xdr:row>
      <xdr:rowOff>205105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44450"/>
          <a:ext cx="2220595" cy="598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57150</xdr:rowOff>
    </xdr:from>
    <xdr:to>
      <xdr:col>6</xdr:col>
      <xdr:colOff>13970</xdr:colOff>
      <xdr:row>2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57150"/>
          <a:ext cx="2220595" cy="598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opLeftCell="A6" zoomScale="130" zoomScaleNormal="130" workbookViewId="0">
      <selection activeCell="G22" sqref="G22"/>
    </sheetView>
  </sheetViews>
  <sheetFormatPr defaultRowHeight="15" x14ac:dyDescent="0.25"/>
  <cols>
    <col min="1" max="1" width="55.5703125" customWidth="1"/>
    <col min="2" max="2" width="14.42578125" customWidth="1"/>
    <col min="3" max="3" width="15" customWidth="1"/>
  </cols>
  <sheetData>
    <row r="1" spans="1:7" ht="20.25" x14ac:dyDescent="0.3">
      <c r="A1" s="1" t="s">
        <v>47</v>
      </c>
    </row>
    <row r="3" spans="1:7" ht="18" x14ac:dyDescent="0.25">
      <c r="A3" s="2" t="s">
        <v>0</v>
      </c>
    </row>
    <row r="6" spans="1:7" x14ac:dyDescent="0.25">
      <c r="A6" s="3"/>
      <c r="B6" s="4" t="s">
        <v>2</v>
      </c>
      <c r="C6" s="4" t="s">
        <v>1</v>
      </c>
      <c r="D6" s="3"/>
      <c r="E6" s="3"/>
      <c r="F6" s="3"/>
      <c r="G6" s="3"/>
    </row>
    <row r="7" spans="1:7" x14ac:dyDescent="0.25">
      <c r="A7" s="3"/>
      <c r="B7" s="15" t="s">
        <v>48</v>
      </c>
      <c r="C7" s="15" t="s">
        <v>48</v>
      </c>
      <c r="D7" s="3"/>
      <c r="E7" s="3"/>
      <c r="F7" s="3"/>
      <c r="G7" s="3"/>
    </row>
    <row r="8" spans="1:7" x14ac:dyDescent="0.25">
      <c r="A8" s="5" t="s">
        <v>3</v>
      </c>
      <c r="B8" s="3"/>
      <c r="C8" s="3"/>
      <c r="D8" s="3"/>
      <c r="E8" s="3"/>
      <c r="F8" s="3"/>
      <c r="G8" s="3"/>
    </row>
    <row r="9" spans="1:7" x14ac:dyDescent="0.25">
      <c r="A9" s="3"/>
      <c r="B9" s="6"/>
      <c r="C9" s="6"/>
      <c r="D9" s="3"/>
      <c r="E9" s="3"/>
      <c r="F9" s="3"/>
      <c r="G9" s="3"/>
    </row>
    <row r="10" spans="1:7" x14ac:dyDescent="0.25">
      <c r="A10" s="3" t="s">
        <v>4</v>
      </c>
      <c r="B10" s="6">
        <v>0</v>
      </c>
      <c r="C10" s="7">
        <v>0</v>
      </c>
      <c r="D10" s="3"/>
      <c r="E10" s="3"/>
      <c r="F10" s="3"/>
      <c r="G10" s="3"/>
    </row>
    <row r="11" spans="1:7" x14ac:dyDescent="0.25">
      <c r="A11" s="3" t="s">
        <v>5</v>
      </c>
      <c r="B11" s="6">
        <v>0</v>
      </c>
      <c r="C11" s="6">
        <v>0</v>
      </c>
      <c r="D11" s="3"/>
      <c r="E11" s="3"/>
      <c r="F11" s="3"/>
      <c r="G11" s="3"/>
    </row>
    <row r="12" spans="1:7" x14ac:dyDescent="0.25">
      <c r="A12" s="3" t="s">
        <v>6</v>
      </c>
      <c r="B12" s="6">
        <v>0</v>
      </c>
      <c r="C12" s="6">
        <v>0</v>
      </c>
      <c r="D12" s="3"/>
      <c r="E12" s="3"/>
      <c r="F12" s="3"/>
      <c r="G12" s="3"/>
    </row>
    <row r="13" spans="1:7" x14ac:dyDescent="0.25">
      <c r="A13" s="3" t="s">
        <v>7</v>
      </c>
      <c r="B13" s="6">
        <v>0</v>
      </c>
      <c r="C13" s="6">
        <v>0</v>
      </c>
      <c r="D13" s="3"/>
      <c r="E13" s="3"/>
      <c r="F13" s="3"/>
      <c r="G13" s="3"/>
    </row>
    <row r="14" spans="1:7" x14ac:dyDescent="0.25">
      <c r="A14" s="3" t="s">
        <v>8</v>
      </c>
      <c r="B14" s="8">
        <v>0</v>
      </c>
      <c r="C14" s="8">
        <v>0</v>
      </c>
      <c r="D14" s="3"/>
      <c r="E14" s="3"/>
      <c r="F14" s="3"/>
      <c r="G14" s="3"/>
    </row>
    <row r="15" spans="1:7" x14ac:dyDescent="0.25">
      <c r="A15" s="9" t="s">
        <v>9</v>
      </c>
      <c r="B15" s="6">
        <f>SUM(B10:B14)</f>
        <v>0</v>
      </c>
      <c r="C15" s="6">
        <f>SUM(C10:C14)</f>
        <v>0</v>
      </c>
      <c r="D15" s="3"/>
      <c r="E15" s="3"/>
      <c r="F15" s="3"/>
      <c r="G15" s="3"/>
    </row>
    <row r="16" spans="1:7" x14ac:dyDescent="0.25">
      <c r="A16" s="3"/>
      <c r="B16" s="6"/>
      <c r="C16" s="6"/>
      <c r="D16" s="3"/>
      <c r="E16" s="3"/>
      <c r="F16" s="3"/>
      <c r="G16" s="3"/>
    </row>
    <row r="17" spans="1:7" x14ac:dyDescent="0.25">
      <c r="A17" s="5" t="s">
        <v>10</v>
      </c>
      <c r="B17" s="6"/>
      <c r="C17" s="6"/>
      <c r="D17" s="3"/>
      <c r="E17" s="3"/>
      <c r="F17" s="3"/>
      <c r="G17" s="3"/>
    </row>
    <row r="18" spans="1:7" x14ac:dyDescent="0.25">
      <c r="A18" s="3" t="s">
        <v>11</v>
      </c>
      <c r="B18" s="6">
        <v>0</v>
      </c>
      <c r="C18" s="6">
        <f t="shared" ref="C18:C25" si="0">B18*5%+B18</f>
        <v>0</v>
      </c>
      <c r="D18" s="3"/>
      <c r="E18" s="3"/>
      <c r="F18" s="3"/>
      <c r="G18" s="3"/>
    </row>
    <row r="19" spans="1:7" x14ac:dyDescent="0.25">
      <c r="A19" s="3" t="s">
        <v>12</v>
      </c>
      <c r="B19" s="6">
        <v>0</v>
      </c>
      <c r="C19" s="6">
        <f t="shared" si="0"/>
        <v>0</v>
      </c>
      <c r="D19" s="3"/>
      <c r="E19" s="3"/>
      <c r="F19" s="3"/>
      <c r="G19" s="3"/>
    </row>
    <row r="20" spans="1:7" x14ac:dyDescent="0.25">
      <c r="A20" s="3" t="s">
        <v>13</v>
      </c>
      <c r="B20" s="6">
        <v>0</v>
      </c>
      <c r="C20" s="6">
        <f t="shared" si="0"/>
        <v>0</v>
      </c>
      <c r="D20" s="3"/>
      <c r="E20" s="3"/>
      <c r="F20" s="3"/>
      <c r="G20" s="3"/>
    </row>
    <row r="21" spans="1:7" x14ac:dyDescent="0.25">
      <c r="A21" s="3" t="s">
        <v>14</v>
      </c>
      <c r="B21" s="6">
        <v>0</v>
      </c>
      <c r="C21" s="6">
        <f t="shared" si="0"/>
        <v>0</v>
      </c>
      <c r="D21" s="3"/>
      <c r="E21" s="3"/>
      <c r="F21" s="3"/>
      <c r="G21" s="3"/>
    </row>
    <row r="22" spans="1:7" x14ac:dyDescent="0.25">
      <c r="A22" s="3" t="s">
        <v>15</v>
      </c>
      <c r="B22" s="6">
        <v>0</v>
      </c>
      <c r="C22" s="6">
        <f t="shared" si="0"/>
        <v>0</v>
      </c>
      <c r="D22" s="3"/>
      <c r="E22" s="3"/>
      <c r="F22" s="3"/>
      <c r="G22" s="3"/>
    </row>
    <row r="23" spans="1:7" x14ac:dyDescent="0.25">
      <c r="A23" s="3" t="s">
        <v>16</v>
      </c>
      <c r="B23" s="6">
        <v>0</v>
      </c>
      <c r="C23" s="6">
        <f t="shared" si="0"/>
        <v>0</v>
      </c>
      <c r="D23" s="3"/>
      <c r="E23" s="3"/>
      <c r="F23" s="3"/>
      <c r="G23" s="3"/>
    </row>
    <row r="24" spans="1:7" x14ac:dyDescent="0.25">
      <c r="A24" s="3" t="s">
        <v>17</v>
      </c>
      <c r="B24" s="6">
        <v>0</v>
      </c>
      <c r="C24" s="6">
        <f t="shared" si="0"/>
        <v>0</v>
      </c>
      <c r="D24" s="3"/>
      <c r="E24" s="3"/>
      <c r="F24" s="3"/>
      <c r="G24" s="3"/>
    </row>
    <row r="25" spans="1:7" x14ac:dyDescent="0.25">
      <c r="A25" s="3" t="s">
        <v>18</v>
      </c>
      <c r="B25" s="6">
        <v>0</v>
      </c>
      <c r="C25" s="6">
        <f t="shared" si="0"/>
        <v>0</v>
      </c>
      <c r="D25" s="3"/>
      <c r="E25" s="3"/>
      <c r="F25" s="3"/>
      <c r="G25" s="3"/>
    </row>
    <row r="26" spans="1:7" x14ac:dyDescent="0.25">
      <c r="A26" s="9" t="s">
        <v>19</v>
      </c>
      <c r="B26" s="6">
        <v>0</v>
      </c>
      <c r="C26" s="6">
        <f>SUM(C18:C25)</f>
        <v>0</v>
      </c>
      <c r="D26" s="3"/>
      <c r="E26" s="3"/>
      <c r="F26" s="3"/>
      <c r="G26" s="3"/>
    </row>
    <row r="27" spans="1:7" x14ac:dyDescent="0.25">
      <c r="A27" s="3"/>
      <c r="B27" s="6">
        <f>SUM(B18:B26)</f>
        <v>0</v>
      </c>
      <c r="C27" s="6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5.75" thickBot="1" x14ac:dyDescent="0.3">
      <c r="A29" s="9" t="s">
        <v>20</v>
      </c>
      <c r="B29" s="10">
        <f>B15-B26</f>
        <v>0</v>
      </c>
      <c r="C29" s="16">
        <f>C15-C26</f>
        <v>0</v>
      </c>
      <c r="D29" s="3"/>
      <c r="E29" s="3"/>
      <c r="F29" s="3"/>
      <c r="G29" s="3"/>
    </row>
    <row r="30" spans="1:7" ht="15.75" thickTop="1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0</v>
      </c>
    </row>
    <row r="6" spans="1:4" x14ac:dyDescent="0.25">
      <c r="A6" s="3"/>
      <c r="B6" s="4"/>
    </row>
    <row r="7" spans="1:4" x14ac:dyDescent="0.25">
      <c r="A7" s="3"/>
      <c r="B7" s="17">
        <v>45748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23</v>
      </c>
    </row>
    <row r="11" spans="1:4" x14ac:dyDescent="0.25">
      <c r="A11" s="3" t="s">
        <v>5</v>
      </c>
      <c r="B11" s="6">
        <v>0</v>
      </c>
    </row>
    <row r="12" spans="1:4" x14ac:dyDescent="0.25">
      <c r="A12" s="3" t="s">
        <v>6</v>
      </c>
      <c r="B12" s="6">
        <v>0</v>
      </c>
    </row>
    <row r="13" spans="1:4" x14ac:dyDescent="0.25">
      <c r="A13" s="3" t="s">
        <v>7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9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11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19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20</v>
      </c>
      <c r="B29" s="10">
        <f>B15-B26</f>
        <v>0</v>
      </c>
      <c r="D29" t="s">
        <v>22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34</v>
      </c>
    </row>
    <row r="6" spans="1:4" x14ac:dyDescent="0.25">
      <c r="A6" s="3"/>
      <c r="B6" s="4"/>
    </row>
    <row r="7" spans="1:4" x14ac:dyDescent="0.25">
      <c r="A7" s="3"/>
      <c r="B7" s="17">
        <v>45778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35</v>
      </c>
    </row>
    <row r="11" spans="1:4" x14ac:dyDescent="0.25">
      <c r="A11" s="3" t="s">
        <v>36</v>
      </c>
      <c r="B11" s="6">
        <v>0</v>
      </c>
    </row>
    <row r="12" spans="1:4" x14ac:dyDescent="0.25">
      <c r="A12" s="3" t="s">
        <v>37</v>
      </c>
      <c r="B12" s="6">
        <v>0</v>
      </c>
    </row>
    <row r="13" spans="1:4" x14ac:dyDescent="0.25">
      <c r="A13" s="3" t="s">
        <v>38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39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31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40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41</v>
      </c>
      <c r="B29" s="10">
        <f>B15-B26</f>
        <v>0</v>
      </c>
      <c r="D29" t="s">
        <v>42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34</v>
      </c>
    </row>
    <row r="6" spans="1:4" x14ac:dyDescent="0.25">
      <c r="A6" s="3"/>
      <c r="B6" s="4"/>
    </row>
    <row r="7" spans="1:4" x14ac:dyDescent="0.25">
      <c r="A7" s="3"/>
      <c r="B7" s="17">
        <v>45809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35</v>
      </c>
    </row>
    <row r="11" spans="1:4" x14ac:dyDescent="0.25">
      <c r="A11" s="3" t="s">
        <v>36</v>
      </c>
      <c r="B11" s="6">
        <v>0</v>
      </c>
    </row>
    <row r="12" spans="1:4" x14ac:dyDescent="0.25">
      <c r="A12" s="3" t="s">
        <v>37</v>
      </c>
      <c r="B12" s="6">
        <v>0</v>
      </c>
    </row>
    <row r="13" spans="1:4" x14ac:dyDescent="0.25">
      <c r="A13" s="3" t="s">
        <v>38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39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31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40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41</v>
      </c>
      <c r="B29" s="10">
        <f>B15-B26</f>
        <v>0</v>
      </c>
      <c r="D29" t="s">
        <v>42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34</v>
      </c>
    </row>
    <row r="6" spans="1:4" x14ac:dyDescent="0.25">
      <c r="A6" s="3"/>
      <c r="B6" s="4"/>
    </row>
    <row r="7" spans="1:4" x14ac:dyDescent="0.25">
      <c r="A7" s="3"/>
      <c r="B7" s="17" t="s">
        <v>50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35</v>
      </c>
    </row>
    <row r="11" spans="1:4" x14ac:dyDescent="0.25">
      <c r="A11" s="3" t="s">
        <v>36</v>
      </c>
      <c r="B11" s="6">
        <v>0</v>
      </c>
    </row>
    <row r="12" spans="1:4" x14ac:dyDescent="0.25">
      <c r="A12" s="3" t="s">
        <v>37</v>
      </c>
      <c r="B12" s="6">
        <v>0</v>
      </c>
    </row>
    <row r="13" spans="1:4" x14ac:dyDescent="0.25">
      <c r="A13" s="3" t="s">
        <v>38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39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31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40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41</v>
      </c>
      <c r="B29" s="10">
        <f>B15-B26</f>
        <v>0</v>
      </c>
      <c r="D29" t="s">
        <v>42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workbookViewId="0">
      <selection activeCell="A2" sqref="A2"/>
    </sheetView>
  </sheetViews>
  <sheetFormatPr defaultRowHeight="15" x14ac:dyDescent="0.25"/>
  <cols>
    <col min="1" max="1" width="35.5703125" customWidth="1"/>
    <col min="2" max="2" width="32.28515625" customWidth="1"/>
    <col min="3" max="3" width="29.42578125" customWidth="1"/>
    <col min="4" max="4" width="15.140625" customWidth="1"/>
  </cols>
  <sheetData>
    <row r="1" spans="1:5" ht="15.75" x14ac:dyDescent="0.25">
      <c r="A1" s="12" t="s">
        <v>51</v>
      </c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13" t="s">
        <v>43</v>
      </c>
      <c r="B3" s="13" t="s">
        <v>44</v>
      </c>
      <c r="C3" s="13" t="s">
        <v>45</v>
      </c>
      <c r="D3" s="13" t="s">
        <v>46</v>
      </c>
      <c r="E3" s="3"/>
    </row>
    <row r="4" spans="1:5" x14ac:dyDescent="0.25">
      <c r="A4" s="14"/>
      <c r="B4" s="14"/>
      <c r="C4" s="14"/>
      <c r="D4" s="14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C15" sqref="C15"/>
    </sheetView>
  </sheetViews>
  <sheetFormatPr defaultRowHeight="15" x14ac:dyDescent="0.25"/>
  <cols>
    <col min="1" max="1" width="47" customWidth="1"/>
    <col min="2" max="2" width="14.7109375" customWidth="1"/>
  </cols>
  <sheetData>
    <row r="1" spans="1:2" ht="20.25" x14ac:dyDescent="0.3">
      <c r="A1" s="1" t="s">
        <v>21</v>
      </c>
    </row>
    <row r="3" spans="1:2" ht="18" x14ac:dyDescent="0.25">
      <c r="A3" s="2" t="s">
        <v>0</v>
      </c>
    </row>
    <row r="6" spans="1:2" x14ac:dyDescent="0.25">
      <c r="A6" s="3"/>
      <c r="B6" s="4"/>
    </row>
    <row r="7" spans="1:2" x14ac:dyDescent="0.25">
      <c r="A7" s="3"/>
      <c r="B7" s="17">
        <v>45505</v>
      </c>
    </row>
    <row r="8" spans="1:2" x14ac:dyDescent="0.25">
      <c r="A8" s="5" t="s">
        <v>3</v>
      </c>
      <c r="B8" s="3"/>
    </row>
    <row r="9" spans="1:2" x14ac:dyDescent="0.25">
      <c r="A9" s="3"/>
      <c r="B9" s="6"/>
    </row>
    <row r="10" spans="1:2" x14ac:dyDescent="0.25">
      <c r="A10" s="3" t="s">
        <v>4</v>
      </c>
      <c r="B10" s="7">
        <v>0</v>
      </c>
    </row>
    <row r="11" spans="1:2" x14ac:dyDescent="0.25">
      <c r="A11" s="3" t="s">
        <v>5</v>
      </c>
      <c r="B11" s="6">
        <v>0</v>
      </c>
    </row>
    <row r="12" spans="1:2" x14ac:dyDescent="0.25">
      <c r="A12" s="3" t="s">
        <v>6</v>
      </c>
      <c r="B12" s="6">
        <v>0</v>
      </c>
    </row>
    <row r="13" spans="1:2" x14ac:dyDescent="0.25">
      <c r="A13" s="3" t="s">
        <v>7</v>
      </c>
      <c r="B13" s="6">
        <v>0</v>
      </c>
    </row>
    <row r="14" spans="1:2" x14ac:dyDescent="0.25">
      <c r="A14" s="3" t="s">
        <v>8</v>
      </c>
      <c r="B14" s="8">
        <v>0</v>
      </c>
    </row>
    <row r="15" spans="1:2" x14ac:dyDescent="0.25">
      <c r="A15" s="9" t="s">
        <v>9</v>
      </c>
      <c r="B15" s="6">
        <f>SUM(B10:B14)</f>
        <v>0</v>
      </c>
    </row>
    <row r="16" spans="1:2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11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19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20</v>
      </c>
      <c r="B29" s="10">
        <f>B15-B26</f>
        <v>0</v>
      </c>
      <c r="D29" t="s">
        <v>22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"/>
  <sheetViews>
    <sheetView tabSelected="1" workbookViewId="0">
      <selection activeCell="D12" sqref="D12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0</v>
      </c>
    </row>
    <row r="6" spans="1:4" x14ac:dyDescent="0.25">
      <c r="A6" s="3"/>
      <c r="B6" s="4"/>
    </row>
    <row r="7" spans="1:4" x14ac:dyDescent="0.25">
      <c r="A7" s="3"/>
      <c r="B7" s="11" t="s">
        <v>49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f>'August 24'!B29</f>
        <v>0</v>
      </c>
      <c r="D10" t="s">
        <v>23</v>
      </c>
    </row>
    <row r="11" spans="1:4" x14ac:dyDescent="0.25">
      <c r="A11" s="3" t="s">
        <v>5</v>
      </c>
      <c r="B11" s="6">
        <v>0</v>
      </c>
    </row>
    <row r="12" spans="1:4" x14ac:dyDescent="0.25">
      <c r="A12" s="3" t="s">
        <v>6</v>
      </c>
      <c r="B12" s="6">
        <v>0</v>
      </c>
    </row>
    <row r="13" spans="1:4" x14ac:dyDescent="0.25">
      <c r="A13" s="3" t="s">
        <v>7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9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11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19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20</v>
      </c>
      <c r="B29" s="10">
        <f>B15-B26</f>
        <v>0</v>
      </c>
      <c r="D29" t="s">
        <v>22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0</v>
      </c>
    </row>
    <row r="6" spans="1:4" x14ac:dyDescent="0.25">
      <c r="A6" s="3"/>
      <c r="B6" s="4"/>
    </row>
    <row r="7" spans="1:4" x14ac:dyDescent="0.25">
      <c r="A7" s="3"/>
      <c r="B7" s="17">
        <v>45566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24</v>
      </c>
    </row>
    <row r="11" spans="1:4" x14ac:dyDescent="0.25">
      <c r="A11" s="3" t="s">
        <v>5</v>
      </c>
      <c r="B11" s="6">
        <v>0</v>
      </c>
    </row>
    <row r="12" spans="1:4" x14ac:dyDescent="0.25">
      <c r="A12" s="3" t="s">
        <v>6</v>
      </c>
      <c r="B12" s="6">
        <v>0</v>
      </c>
    </row>
    <row r="13" spans="1:4" x14ac:dyDescent="0.25">
      <c r="A13" s="3" t="s">
        <v>7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9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11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19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20</v>
      </c>
      <c r="B29" s="10">
        <f>B15-B26</f>
        <v>0</v>
      </c>
      <c r="D29" t="s">
        <v>25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26</v>
      </c>
    </row>
    <row r="6" spans="1:4" x14ac:dyDescent="0.25">
      <c r="A6" s="3"/>
      <c r="B6" s="4"/>
    </row>
    <row r="7" spans="1:4" x14ac:dyDescent="0.25">
      <c r="A7" s="3"/>
      <c r="B7" s="17">
        <v>45597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24</v>
      </c>
    </row>
    <row r="11" spans="1:4" x14ac:dyDescent="0.25">
      <c r="A11" s="3" t="s">
        <v>27</v>
      </c>
      <c r="B11" s="6">
        <v>0</v>
      </c>
    </row>
    <row r="12" spans="1:4" x14ac:dyDescent="0.25">
      <c r="A12" s="3" t="s">
        <v>28</v>
      </c>
      <c r="B12" s="6">
        <v>0</v>
      </c>
    </row>
    <row r="13" spans="1:4" x14ac:dyDescent="0.25">
      <c r="A13" s="3" t="s">
        <v>29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30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31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32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33</v>
      </c>
      <c r="B29" s="10">
        <f>B15-B26</f>
        <v>0</v>
      </c>
      <c r="D29" t="s">
        <v>25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0</v>
      </c>
    </row>
    <row r="6" spans="1:4" x14ac:dyDescent="0.25">
      <c r="A6" s="3"/>
      <c r="B6" s="4"/>
    </row>
    <row r="7" spans="1:4" x14ac:dyDescent="0.25">
      <c r="A7" s="3"/>
      <c r="B7" s="17">
        <v>45627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24</v>
      </c>
    </row>
    <row r="11" spans="1:4" x14ac:dyDescent="0.25">
      <c r="A11" s="3" t="s">
        <v>27</v>
      </c>
      <c r="B11" s="6">
        <v>0</v>
      </c>
    </row>
    <row r="12" spans="1:4" x14ac:dyDescent="0.25">
      <c r="A12" s="3" t="s">
        <v>28</v>
      </c>
      <c r="B12" s="6">
        <v>0</v>
      </c>
    </row>
    <row r="13" spans="1:4" x14ac:dyDescent="0.25">
      <c r="A13" s="3" t="s">
        <v>29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30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31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32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33</v>
      </c>
      <c r="B29" s="10">
        <f>B15-B26</f>
        <v>0</v>
      </c>
      <c r="D29" t="s">
        <v>25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0</v>
      </c>
    </row>
    <row r="6" spans="1:4" x14ac:dyDescent="0.25">
      <c r="A6" s="3"/>
      <c r="B6" s="4"/>
    </row>
    <row r="7" spans="1:4" x14ac:dyDescent="0.25">
      <c r="A7" s="3"/>
      <c r="B7" s="17">
        <v>45658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23</v>
      </c>
    </row>
    <row r="11" spans="1:4" x14ac:dyDescent="0.25">
      <c r="A11" s="3" t="s">
        <v>5</v>
      </c>
      <c r="B11" s="6">
        <v>0</v>
      </c>
    </row>
    <row r="12" spans="1:4" x14ac:dyDescent="0.25">
      <c r="A12" s="3" t="s">
        <v>6</v>
      </c>
      <c r="B12" s="6">
        <v>0</v>
      </c>
    </row>
    <row r="13" spans="1:4" x14ac:dyDescent="0.25">
      <c r="A13" s="3" t="s">
        <v>7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9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11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19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20</v>
      </c>
      <c r="B29" s="10">
        <v>0</v>
      </c>
      <c r="D29" t="s">
        <v>22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0"/>
  <sheetViews>
    <sheetView topLeftCell="A4"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0</v>
      </c>
    </row>
    <row r="6" spans="1:4" x14ac:dyDescent="0.25">
      <c r="A6" s="3"/>
      <c r="B6" s="4"/>
    </row>
    <row r="7" spans="1:4" x14ac:dyDescent="0.25">
      <c r="A7" s="3"/>
      <c r="B7" s="17">
        <v>45689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23</v>
      </c>
    </row>
    <row r="11" spans="1:4" x14ac:dyDescent="0.25">
      <c r="A11" s="3" t="s">
        <v>5</v>
      </c>
      <c r="B11" s="6">
        <v>0</v>
      </c>
    </row>
    <row r="12" spans="1:4" x14ac:dyDescent="0.25">
      <c r="A12" s="3" t="s">
        <v>6</v>
      </c>
      <c r="B12" s="6">
        <v>0</v>
      </c>
    </row>
    <row r="13" spans="1:4" x14ac:dyDescent="0.25">
      <c r="A13" s="3" t="s">
        <v>7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9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11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19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20</v>
      </c>
      <c r="B29" s="10">
        <f>B15-B26</f>
        <v>0</v>
      </c>
      <c r="D29" t="s">
        <v>22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21</v>
      </c>
    </row>
    <row r="3" spans="1:4" ht="18" x14ac:dyDescent="0.25">
      <c r="A3" s="2" t="s">
        <v>0</v>
      </c>
    </row>
    <row r="6" spans="1:4" x14ac:dyDescent="0.25">
      <c r="A6" s="3"/>
      <c r="B6" s="4"/>
    </row>
    <row r="7" spans="1:4" x14ac:dyDescent="0.25">
      <c r="A7" s="3"/>
      <c r="B7" s="17">
        <v>45717</v>
      </c>
    </row>
    <row r="8" spans="1:4" x14ac:dyDescent="0.25">
      <c r="A8" s="5" t="s">
        <v>3</v>
      </c>
      <c r="B8" s="3"/>
    </row>
    <row r="9" spans="1:4" x14ac:dyDescent="0.25">
      <c r="A9" s="3"/>
      <c r="B9" s="6"/>
    </row>
    <row r="10" spans="1:4" x14ac:dyDescent="0.25">
      <c r="A10" s="3" t="s">
        <v>4</v>
      </c>
      <c r="B10" s="7">
        <v>0</v>
      </c>
      <c r="D10" t="s">
        <v>23</v>
      </c>
    </row>
    <row r="11" spans="1:4" x14ac:dyDescent="0.25">
      <c r="A11" s="3" t="s">
        <v>5</v>
      </c>
      <c r="B11" s="6">
        <v>0</v>
      </c>
    </row>
    <row r="12" spans="1:4" x14ac:dyDescent="0.25">
      <c r="A12" s="3" t="s">
        <v>6</v>
      </c>
      <c r="B12" s="6">
        <v>0</v>
      </c>
    </row>
    <row r="13" spans="1:4" x14ac:dyDescent="0.25">
      <c r="A13" s="3" t="s">
        <v>7</v>
      </c>
      <c r="B13" s="6">
        <v>0</v>
      </c>
    </row>
    <row r="14" spans="1:4" x14ac:dyDescent="0.25">
      <c r="A14" s="3" t="s">
        <v>8</v>
      </c>
      <c r="B14" s="8">
        <v>0</v>
      </c>
    </row>
    <row r="15" spans="1:4" x14ac:dyDescent="0.25">
      <c r="A15" s="9" t="s">
        <v>9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10</v>
      </c>
      <c r="B17" s="6"/>
    </row>
    <row r="18" spans="1:4" x14ac:dyDescent="0.25">
      <c r="A18" s="3" t="s">
        <v>11</v>
      </c>
      <c r="B18" s="6">
        <v>0</v>
      </c>
    </row>
    <row r="19" spans="1:4" x14ac:dyDescent="0.25">
      <c r="A19" s="3" t="s">
        <v>12</v>
      </c>
      <c r="B19" s="6">
        <v>0</v>
      </c>
    </row>
    <row r="20" spans="1:4" x14ac:dyDescent="0.25">
      <c r="A20" s="3" t="s">
        <v>13</v>
      </c>
      <c r="B20" s="6">
        <v>0</v>
      </c>
    </row>
    <row r="21" spans="1:4" x14ac:dyDescent="0.25">
      <c r="A21" s="3" t="s">
        <v>14</v>
      </c>
      <c r="B21" s="6">
        <v>0</v>
      </c>
    </row>
    <row r="22" spans="1:4" x14ac:dyDescent="0.25">
      <c r="A22" s="3" t="s">
        <v>15</v>
      </c>
      <c r="B22" s="6">
        <v>0</v>
      </c>
    </row>
    <row r="23" spans="1:4" x14ac:dyDescent="0.25">
      <c r="A23" s="3" t="s">
        <v>16</v>
      </c>
      <c r="B23" s="6">
        <v>0</v>
      </c>
    </row>
    <row r="24" spans="1:4" x14ac:dyDescent="0.25">
      <c r="A24" s="3" t="s">
        <v>17</v>
      </c>
      <c r="B24" s="6">
        <v>0</v>
      </c>
    </row>
    <row r="25" spans="1:4" x14ac:dyDescent="0.25">
      <c r="A25" s="3" t="s">
        <v>18</v>
      </c>
      <c r="B25" s="6">
        <v>0</v>
      </c>
    </row>
    <row r="26" spans="1:4" x14ac:dyDescent="0.25">
      <c r="A26" s="9" t="s">
        <v>19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20</v>
      </c>
      <c r="B29" s="10">
        <f>B15-B26</f>
        <v>0</v>
      </c>
      <c r="D29" t="s">
        <v>22</v>
      </c>
    </row>
    <row r="30" spans="1:4" ht="15.7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C5D6AC45CFA9498507B1E6888C4635" ma:contentTypeVersion="15" ma:contentTypeDescription="Create a new document." ma:contentTypeScope="" ma:versionID="6a5a806ac7adf4a6a733176e116d81f0">
  <xsd:schema xmlns:xsd="http://www.w3.org/2001/XMLSchema" xmlns:xs="http://www.w3.org/2001/XMLSchema" xmlns:p="http://schemas.microsoft.com/office/2006/metadata/properties" xmlns:ns2="6ecf48b1-b108-4de9-a48f-d6b969c75e52" xmlns:ns3="b7212813-9d14-4cbe-ad9a-c2930461386e" xmlns:ns4="2450a831-3a9d-4e0b-bbb4-d40fb62fbd2b" targetNamespace="http://schemas.microsoft.com/office/2006/metadata/properties" ma:root="true" ma:fieldsID="66c28c9157100428f1c6dd21158385cf" ns2:_="" ns3:_="" ns4:_="">
    <xsd:import namespace="6ecf48b1-b108-4de9-a48f-d6b969c75e52"/>
    <xsd:import namespace="b7212813-9d14-4cbe-ad9a-c2930461386e"/>
    <xsd:import namespace="2450a831-3a9d-4e0b-bbb4-d40fb62fbd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f48b1-b108-4de9-a48f-d6b969c75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507c90d-3ac7-4967-848a-ba06276b17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12813-9d14-4cbe-ad9a-c293046138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a831-3a9d-4e0b-bbb4-d40fb62fbd2b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c83e7f3-dabc-4145-9fa7-86220f822ec3}" ma:internalName="TaxCatchAll" ma:showField="CatchAllData" ma:web="b7212813-9d14-4cbe-ad9a-c29304613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cf48b1-b108-4de9-a48f-d6b969c75e52">
      <Terms xmlns="http://schemas.microsoft.com/office/infopath/2007/PartnerControls"/>
    </lcf76f155ced4ddcb4097134ff3c332f>
    <TaxCatchAll xmlns="2450a831-3a9d-4e0b-bbb4-d40fb62fbd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B2945-CF1C-43BD-82B8-8D12598FE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cf48b1-b108-4de9-a48f-d6b969c75e52"/>
    <ds:schemaRef ds:uri="b7212813-9d14-4cbe-ad9a-c2930461386e"/>
    <ds:schemaRef ds:uri="2450a831-3a9d-4e0b-bbb4-d40fb62fb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1056BF-E72D-41A8-8199-A2293BD548AF}">
  <ds:schemaRefs>
    <ds:schemaRef ds:uri="http://schemas.microsoft.com/office/2006/metadata/properties"/>
    <ds:schemaRef ds:uri="http://schemas.microsoft.com/office/infopath/2007/PartnerControls"/>
    <ds:schemaRef ds:uri="6ecf48b1-b108-4de9-a48f-d6b969c75e52"/>
    <ds:schemaRef ds:uri="2450a831-3a9d-4e0b-bbb4-d40fb62fbd2b"/>
  </ds:schemaRefs>
</ds:datastoreItem>
</file>

<file path=customXml/itemProps3.xml><?xml version="1.0" encoding="utf-8"?>
<ds:datastoreItem xmlns:ds="http://schemas.openxmlformats.org/officeDocument/2006/customXml" ds:itemID="{18855946-0F71-4AA2-AFFB-E291094E0A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BUDGET 2024-2025</vt:lpstr>
      <vt:lpstr>August 24</vt:lpstr>
      <vt:lpstr>September 24</vt:lpstr>
      <vt:lpstr>October 24</vt:lpstr>
      <vt:lpstr>November 24</vt:lpstr>
      <vt:lpstr>December 24</vt:lpstr>
      <vt:lpstr>January 25</vt:lpstr>
      <vt:lpstr>February 25</vt:lpstr>
      <vt:lpstr>March 25</vt:lpstr>
      <vt:lpstr>April 25</vt:lpstr>
      <vt:lpstr>May 25</vt:lpstr>
      <vt:lpstr>June 25</vt:lpstr>
      <vt:lpstr>July 25</vt:lpstr>
      <vt:lpstr>Equipment Inventory</vt:lpstr>
    </vt:vector>
  </TitlesOfParts>
  <Manager/>
  <Company>University of Aberdeen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 Services</dc:creator>
  <cp:keywords/>
  <dc:description/>
  <cp:lastModifiedBy>Stead, Jordan</cp:lastModifiedBy>
  <cp:revision/>
  <dcterms:created xsi:type="dcterms:W3CDTF">2017-04-18T07:21:02Z</dcterms:created>
  <dcterms:modified xsi:type="dcterms:W3CDTF">2024-03-20T14:29:41Z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0x010100EDC5D6AC45CFA9498507B1E6888C4635</vt:lpwstr>
  </property>
</Properties>
</file>